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8" i="1" l="1"/>
  <c r="F38" i="1"/>
  <c r="D38" i="1" l="1"/>
  <c r="C38" i="1"/>
  <c r="T52" i="1"/>
  <c r="I35" i="1"/>
  <c r="G35" i="1"/>
  <c r="I36" i="1"/>
  <c r="G36" i="1"/>
  <c r="E36" i="1"/>
  <c r="I14" i="1"/>
  <c r="J14" i="1" s="1"/>
  <c r="I15" i="1"/>
  <c r="I10" i="1"/>
  <c r="I16" i="1"/>
  <c r="J16" i="1" s="1"/>
  <c r="I9" i="1"/>
  <c r="G9" i="1"/>
  <c r="G38" i="1" l="1"/>
  <c r="I38" i="1"/>
  <c r="E38" i="1"/>
  <c r="J35" i="1"/>
  <c r="J36" i="1"/>
  <c r="J9" i="1"/>
</calcChain>
</file>

<file path=xl/sharedStrings.xml><?xml version="1.0" encoding="utf-8"?>
<sst xmlns="http://schemas.openxmlformats.org/spreadsheetml/2006/main" count="84" uniqueCount="73">
  <si>
    <t>Name of District : Siaha</t>
  </si>
  <si>
    <t>FORM 'A'</t>
  </si>
  <si>
    <t>Quarantine Facility</t>
  </si>
  <si>
    <t>Admitted</t>
  </si>
  <si>
    <t>Discharged</t>
  </si>
  <si>
    <t>I</t>
  </si>
  <si>
    <t>II</t>
  </si>
  <si>
    <t>III</t>
  </si>
  <si>
    <t>IV</t>
  </si>
  <si>
    <t>V</t>
  </si>
  <si>
    <t>VI</t>
  </si>
  <si>
    <t xml:space="preserve"> VII</t>
  </si>
  <si>
    <t>VIII</t>
  </si>
  <si>
    <t>IX</t>
  </si>
  <si>
    <t>X</t>
  </si>
  <si>
    <t>Sl.no</t>
  </si>
  <si>
    <t>Location of Quarantine Facilities/Camp</t>
  </si>
  <si>
    <t>Capacity</t>
  </si>
  <si>
    <t>No.of persons admitted   on the date of report since the last report(i.e. 6:00 am. on the day of report)</t>
  </si>
  <si>
    <t xml:space="preserve">Progressive Total of persons admitted </t>
  </si>
  <si>
    <t xml:space="preserve">No.of persons discharged   on the date of report since the last report(i.e. 6:00 am. on the day of report) </t>
  </si>
  <si>
    <t xml:space="preserve">Progressive Total of persons discharged </t>
  </si>
  <si>
    <t xml:space="preserve">No.of person shifted to Isolation since the last report(i.e. 6:00 am on the  day of report) </t>
  </si>
  <si>
    <t xml:space="preserve">Progressive Total of person shifted to Isolation </t>
  </si>
  <si>
    <t>ITI Building, Meisatla</t>
  </si>
  <si>
    <t>SIRD Building, Meisavaih West</t>
  </si>
  <si>
    <t>Saiha College(Classroom), College Vaih</t>
  </si>
  <si>
    <t>DIET Old Building</t>
  </si>
  <si>
    <t>Tourist Lodge, New Siaha West</t>
  </si>
  <si>
    <t>PWD IB, Siahatla</t>
  </si>
  <si>
    <t>MDC Hostel, Siahatla</t>
  </si>
  <si>
    <t>BRC Hall, Tipa</t>
  </si>
  <si>
    <t>Middle School, Tipa</t>
  </si>
  <si>
    <t>SSA Hostel, Tipa</t>
  </si>
  <si>
    <t>Saiha College Hostel, College Vaih</t>
  </si>
  <si>
    <t>GHSS, New Siaha E</t>
  </si>
  <si>
    <t>Gov't Middle School, New Siaha E</t>
  </si>
  <si>
    <t>Total</t>
  </si>
  <si>
    <t xml:space="preserve">DISTRICT - DAILY  REPORT ON STATUS AT ISOLATION FACILITIES AS ON </t>
  </si>
  <si>
    <t>FORM 'B'</t>
  </si>
  <si>
    <t>Hospital for Isolation</t>
  </si>
  <si>
    <t>VII</t>
  </si>
  <si>
    <t>Location of Isolation Facilities/Camp</t>
  </si>
  <si>
    <t>No.of persons admitted to  isolation on the date of report (shifted from Quarantine facility and directly admitted to isolation)</t>
  </si>
  <si>
    <t xml:space="preserve">Progressive Total of persons admitted to  isolation </t>
  </si>
  <si>
    <t>No.of persons discharged from isolation on the date of report</t>
  </si>
  <si>
    <t xml:space="preserve">Progressive Total of persons discharged from isolation </t>
  </si>
  <si>
    <t>No. of persons in Isolation facility  on the date of report             (IV Minus VI)</t>
  </si>
  <si>
    <t>District Hospital, New Siaha West</t>
  </si>
  <si>
    <t>(B. MALSAWMTLUANGI)</t>
  </si>
  <si>
    <t>Sub Divisional Officer (Sadar)</t>
  </si>
  <si>
    <t>Siaha District, Siaha</t>
  </si>
  <si>
    <t>Don Bosco School, New Colony IV</t>
  </si>
  <si>
    <t>ABC Prayer Home, Meisatlah</t>
  </si>
  <si>
    <t>Primary School I, Meisvaih E</t>
  </si>
  <si>
    <t>Lorrain English School, College Vaih</t>
  </si>
  <si>
    <t>Gov't High School, New Siaha E</t>
  </si>
  <si>
    <t>DMS Quarters, New Siaha West</t>
  </si>
  <si>
    <t>Saihatlangkawn H/S, Siahatlah</t>
  </si>
  <si>
    <t>DIET Building, Siahatlah Tlapi</t>
  </si>
  <si>
    <t>ECM Higher &amp; High School, ECM Vaih</t>
  </si>
  <si>
    <t>ECM Middle School, ECM Vaih</t>
  </si>
  <si>
    <t>ECM Theological College, ECM Vaih</t>
  </si>
  <si>
    <t>Presbyterian Church hall and Elementary School</t>
  </si>
  <si>
    <t>New Colony ECM Church Hall, New Colony I</t>
  </si>
  <si>
    <t>Agape Home, Amobyu Vaithie</t>
  </si>
  <si>
    <t>Horticulture Complex, Titlao</t>
  </si>
  <si>
    <t>MADC Forest Rest House, Kaochao 'E"</t>
  </si>
  <si>
    <t>Tourist Lodge, Amobyu Vaithie</t>
  </si>
  <si>
    <t>Tourist Lodge, Amobyu</t>
  </si>
  <si>
    <r>
      <t xml:space="preserve">No. of persons in   the quarantine facility on the time of report             </t>
    </r>
    <r>
      <rPr>
        <b/>
        <sz val="10"/>
        <rFont val="Times New Roman"/>
        <family val="1"/>
      </rPr>
      <t>{V-( VII+ IX)}</t>
    </r>
  </si>
  <si>
    <t xml:space="preserve">     DISTRICT - DAILY  REPORT ON STATUS AT QUARANTINE FACILITIES AS ON 6:00am 28.05.2020 - 6:00am 29.05.2020</t>
  </si>
  <si>
    <t>29.05.2020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</si>
</sst>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Border="1" applyAlignment="1">
      <alignment wrapText="1"/>
    </xf>
    <xf numFmtId="0" fontId="3" fillId="2" borderId="0" xfId="0" applyFont="1" applyFill="1"/>
    <xf numFmtId="0" fontId="2" fillId="0" borderId="4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14" fontId="8" fillId="0" borderId="0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814295</xdr:colOff>
      <xdr:row>57</xdr:row>
      <xdr:rowOff>22411</xdr:rowOff>
    </xdr:from>
    <xdr:to>
      <xdr:col>7</xdr:col>
      <xdr:colOff>70597</xdr:colOff>
      <xdr:row>60</xdr:row>
      <xdr:rowOff>2170</xdr:rowOff>
    </xdr:to>
    <xdr:pic>
      <xdr:nvPicPr>
        <xdr:cNvPr id="2" name="Picture 1" descr="E:\SVEEP\Daily report\B Malsawmtluangi - Copy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4145" y="10652311"/>
          <a:ext cx="983502" cy="532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view="pageLayout" topLeftCell="A28" zoomScaleNormal="100" workbookViewId="0">
      <selection activeCell="J38" sqref="J38"/>
    </sheetView>
  </sheetViews>
  <sheetFormatPr defaultRowHeight="14.5" x14ac:dyDescent="0.35"/>
  <cols>
    <col min="1" max="1" width="6.453125" customWidth="1"/>
    <col min="2" max="2" width="32.54296875" customWidth="1"/>
    <col min="3" max="3" width="9" customWidth="1"/>
    <col min="4" max="4" width="12.54296875" customWidth="1"/>
    <col min="5" max="5" width="11.26953125" customWidth="1"/>
    <col min="6" max="6" width="12.26953125" customWidth="1"/>
    <col min="7" max="9" width="9.81640625" customWidth="1"/>
    <col min="10" max="10" width="13.54296875" customWidth="1"/>
    <col min="11" max="11" width="13" customWidth="1"/>
    <col min="12" max="12" width="8.1796875" customWidth="1"/>
    <col min="13" max="13" width="13.1796875" customWidth="1"/>
    <col min="14" max="14" width="7" customWidth="1"/>
    <col min="15" max="15" width="14.54296875" customWidth="1"/>
  </cols>
  <sheetData>
    <row r="1" spans="1:15" ht="15.5" customHeight="1" x14ac:dyDescent="0.35">
      <c r="A1" s="57" t="s">
        <v>71</v>
      </c>
      <c r="B1" s="57"/>
      <c r="C1" s="57"/>
      <c r="D1" s="57"/>
      <c r="E1" s="57"/>
      <c r="F1" s="57"/>
      <c r="G1" s="57"/>
      <c r="H1" s="57"/>
      <c r="I1" s="57"/>
      <c r="J1" s="57"/>
    </row>
    <row r="2" spans="1:15" ht="15.5" customHeight="1" x14ac:dyDescent="0.35">
      <c r="A2" s="60" t="s">
        <v>0</v>
      </c>
      <c r="B2" s="60"/>
      <c r="C2" s="11"/>
      <c r="D2" s="11"/>
      <c r="E2" s="11"/>
      <c r="F2" s="11"/>
      <c r="G2" s="11"/>
      <c r="H2" s="11"/>
      <c r="I2" s="11"/>
      <c r="J2" s="12"/>
      <c r="K2" s="1"/>
      <c r="L2" s="1"/>
      <c r="M2" s="1"/>
      <c r="N2" s="1"/>
      <c r="O2" s="1"/>
    </row>
    <row r="3" spans="1:15" ht="15.5" x14ac:dyDescent="0.35">
      <c r="A3" s="67" t="s">
        <v>1</v>
      </c>
      <c r="B3" s="68"/>
      <c r="C3" s="13"/>
      <c r="D3" s="69" t="s">
        <v>2</v>
      </c>
      <c r="E3" s="69"/>
      <c r="F3" s="69"/>
      <c r="G3" s="69"/>
      <c r="H3" s="13"/>
      <c r="I3" s="13"/>
      <c r="J3" s="13"/>
    </row>
    <row r="4" spans="1:15" s="2" customFormat="1" ht="15.5" x14ac:dyDescent="0.35">
      <c r="A4" s="14"/>
      <c r="B4" s="14"/>
      <c r="C4" s="14"/>
      <c r="D4" s="66" t="s">
        <v>3</v>
      </c>
      <c r="E4" s="66"/>
      <c r="F4" s="66" t="s">
        <v>4</v>
      </c>
      <c r="G4" s="66"/>
      <c r="H4" s="14"/>
      <c r="I4" s="14"/>
      <c r="J4" s="14"/>
    </row>
    <row r="5" spans="1:15" s="2" customFormat="1" ht="15.5" x14ac:dyDescent="0.35">
      <c r="A5" s="14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</row>
    <row r="6" spans="1:15" s="2" customFormat="1" ht="157" customHeight="1" x14ac:dyDescent="0.35">
      <c r="A6" s="15" t="s">
        <v>15</v>
      </c>
      <c r="B6" s="15" t="s">
        <v>16</v>
      </c>
      <c r="C6" s="16" t="s">
        <v>17</v>
      </c>
      <c r="D6" s="15" t="s">
        <v>18</v>
      </c>
      <c r="E6" s="16" t="s">
        <v>19</v>
      </c>
      <c r="F6" s="15" t="s">
        <v>20</v>
      </c>
      <c r="G6" s="16" t="s">
        <v>21</v>
      </c>
      <c r="H6" s="16" t="s">
        <v>22</v>
      </c>
      <c r="I6" s="16" t="s">
        <v>23</v>
      </c>
      <c r="J6" s="15" t="s">
        <v>70</v>
      </c>
    </row>
    <row r="7" spans="1:15" ht="15.5" x14ac:dyDescent="0.35">
      <c r="A7" s="17">
        <v>1</v>
      </c>
      <c r="B7" s="18" t="s">
        <v>34</v>
      </c>
      <c r="C7" s="19">
        <v>55</v>
      </c>
      <c r="D7" s="20">
        <v>0</v>
      </c>
      <c r="E7" s="20">
        <v>54</v>
      </c>
      <c r="F7" s="21">
        <v>0</v>
      </c>
      <c r="G7" s="21">
        <v>0</v>
      </c>
      <c r="H7" s="21">
        <v>0</v>
      </c>
      <c r="I7" s="21">
        <v>0</v>
      </c>
      <c r="J7" s="20">
        <v>54</v>
      </c>
    </row>
    <row r="8" spans="1:15" ht="15.5" x14ac:dyDescent="0.35">
      <c r="A8" s="17">
        <v>2</v>
      </c>
      <c r="B8" s="18" t="s">
        <v>25</v>
      </c>
      <c r="C8" s="19">
        <v>41</v>
      </c>
      <c r="D8" s="20">
        <v>9</v>
      </c>
      <c r="E8" s="20">
        <v>85</v>
      </c>
      <c r="F8" s="20">
        <v>0</v>
      </c>
      <c r="G8" s="20">
        <v>56</v>
      </c>
      <c r="H8" s="20">
        <v>2</v>
      </c>
      <c r="I8" s="20">
        <v>1</v>
      </c>
      <c r="J8" s="20">
        <v>26</v>
      </c>
    </row>
    <row r="9" spans="1:15" ht="31" x14ac:dyDescent="0.35">
      <c r="A9" s="17">
        <v>3</v>
      </c>
      <c r="B9" s="18" t="s">
        <v>26</v>
      </c>
      <c r="C9" s="19">
        <v>100</v>
      </c>
      <c r="D9" s="20">
        <v>0</v>
      </c>
      <c r="E9" s="20">
        <v>80</v>
      </c>
      <c r="F9" s="21">
        <v>0</v>
      </c>
      <c r="G9" s="21">
        <f>0+F9</f>
        <v>0</v>
      </c>
      <c r="H9" s="21">
        <v>0</v>
      </c>
      <c r="I9" s="21">
        <f t="shared" ref="I9" si="0">0+H9</f>
        <v>0</v>
      </c>
      <c r="J9" s="20">
        <f t="shared" ref="J9" si="1">E9-I9-G9</f>
        <v>80</v>
      </c>
    </row>
    <row r="10" spans="1:15" ht="15.5" x14ac:dyDescent="0.35">
      <c r="A10" s="17">
        <v>4</v>
      </c>
      <c r="B10" s="18" t="s">
        <v>28</v>
      </c>
      <c r="C10" s="19">
        <v>51</v>
      </c>
      <c r="D10" s="20">
        <v>0</v>
      </c>
      <c r="E10" s="20">
        <v>89</v>
      </c>
      <c r="F10" s="22">
        <v>5</v>
      </c>
      <c r="G10" s="20">
        <v>57</v>
      </c>
      <c r="H10" s="21">
        <v>0</v>
      </c>
      <c r="I10" s="21">
        <f>0+H10</f>
        <v>0</v>
      </c>
      <c r="J10" s="20">
        <v>32</v>
      </c>
    </row>
    <row r="11" spans="1:15" ht="15.5" x14ac:dyDescent="0.35">
      <c r="A11" s="17">
        <v>5</v>
      </c>
      <c r="B11" s="18" t="s">
        <v>36</v>
      </c>
      <c r="C11" s="19">
        <v>24</v>
      </c>
      <c r="D11" s="20">
        <v>0</v>
      </c>
      <c r="E11" s="20">
        <v>6</v>
      </c>
      <c r="F11" s="21">
        <v>0</v>
      </c>
      <c r="G11" s="21">
        <v>0</v>
      </c>
      <c r="H11" s="21">
        <v>0</v>
      </c>
      <c r="I11" s="21">
        <v>0</v>
      </c>
      <c r="J11" s="20">
        <v>6</v>
      </c>
    </row>
    <row r="12" spans="1:15" ht="15.5" x14ac:dyDescent="0.35">
      <c r="A12" s="17">
        <v>6</v>
      </c>
      <c r="B12" s="18" t="s">
        <v>35</v>
      </c>
      <c r="C12" s="19">
        <v>25</v>
      </c>
      <c r="D12" s="20">
        <v>0</v>
      </c>
      <c r="E12" s="20">
        <v>11</v>
      </c>
      <c r="F12" s="21">
        <v>0</v>
      </c>
      <c r="G12" s="21">
        <v>0</v>
      </c>
      <c r="H12" s="21">
        <v>0</v>
      </c>
      <c r="I12" s="21">
        <v>0</v>
      </c>
      <c r="J12" s="20">
        <v>11</v>
      </c>
    </row>
    <row r="13" spans="1:15" ht="15.5" x14ac:dyDescent="0.35">
      <c r="A13" s="17">
        <v>7</v>
      </c>
      <c r="B13" s="18" t="s">
        <v>52</v>
      </c>
      <c r="C13" s="19">
        <v>220</v>
      </c>
      <c r="D13" s="20">
        <v>0</v>
      </c>
      <c r="E13" s="20">
        <v>167</v>
      </c>
      <c r="F13" s="21">
        <v>0</v>
      </c>
      <c r="G13" s="21">
        <v>0</v>
      </c>
      <c r="H13" s="21">
        <v>0</v>
      </c>
      <c r="I13" s="21">
        <v>0</v>
      </c>
      <c r="J13" s="20">
        <v>167</v>
      </c>
    </row>
    <row r="14" spans="1:15" ht="15.5" x14ac:dyDescent="0.35">
      <c r="A14" s="17">
        <v>8</v>
      </c>
      <c r="B14" s="18" t="s">
        <v>30</v>
      </c>
      <c r="C14" s="19">
        <v>39</v>
      </c>
      <c r="D14" s="20">
        <v>0</v>
      </c>
      <c r="E14" s="20">
        <v>63</v>
      </c>
      <c r="F14" s="20">
        <v>0</v>
      </c>
      <c r="G14" s="20">
        <v>28</v>
      </c>
      <c r="H14" s="21">
        <v>0</v>
      </c>
      <c r="I14" s="21">
        <f>0+H14</f>
        <v>0</v>
      </c>
      <c r="J14" s="20">
        <f>E14-I14-G14</f>
        <v>35</v>
      </c>
    </row>
    <row r="15" spans="1:15" ht="15.5" x14ac:dyDescent="0.35">
      <c r="A15" s="17">
        <v>9</v>
      </c>
      <c r="B15" s="18" t="s">
        <v>29</v>
      </c>
      <c r="C15" s="42">
        <v>8</v>
      </c>
      <c r="D15" s="20">
        <v>0</v>
      </c>
      <c r="E15" s="20">
        <v>10</v>
      </c>
      <c r="F15" s="20">
        <v>0</v>
      </c>
      <c r="G15" s="20">
        <v>10</v>
      </c>
      <c r="H15" s="21">
        <v>0</v>
      </c>
      <c r="I15" s="21">
        <f>0+H15</f>
        <v>0</v>
      </c>
      <c r="J15" s="43">
        <v>0</v>
      </c>
    </row>
    <row r="16" spans="1:15" ht="15.5" x14ac:dyDescent="0.35">
      <c r="A16" s="17">
        <v>10</v>
      </c>
      <c r="B16" s="18" t="s">
        <v>27</v>
      </c>
      <c r="C16" s="42">
        <v>28</v>
      </c>
      <c r="D16" s="20">
        <v>0</v>
      </c>
      <c r="E16" s="20">
        <v>26</v>
      </c>
      <c r="F16" s="20">
        <v>0</v>
      </c>
      <c r="G16" s="20">
        <v>26</v>
      </c>
      <c r="H16" s="21">
        <v>0</v>
      </c>
      <c r="I16" s="21">
        <f>0+H16</f>
        <v>0</v>
      </c>
      <c r="J16" s="20">
        <f>E16-I16-G16</f>
        <v>0</v>
      </c>
    </row>
    <row r="17" spans="1:10" ht="15.5" x14ac:dyDescent="0.35">
      <c r="A17" s="17">
        <v>11</v>
      </c>
      <c r="B17" s="18" t="s">
        <v>24</v>
      </c>
      <c r="C17" s="19">
        <v>19</v>
      </c>
      <c r="D17" s="20">
        <v>0</v>
      </c>
      <c r="E17" s="43">
        <v>0</v>
      </c>
      <c r="F17" s="17">
        <v>0</v>
      </c>
      <c r="G17" s="17">
        <v>0</v>
      </c>
      <c r="H17" s="17">
        <v>0</v>
      </c>
      <c r="I17" s="17">
        <v>0</v>
      </c>
      <c r="J17" s="43">
        <v>0</v>
      </c>
    </row>
    <row r="18" spans="1:10" ht="15.5" x14ac:dyDescent="0.35">
      <c r="A18" s="17">
        <v>12</v>
      </c>
      <c r="B18" s="18" t="s">
        <v>53</v>
      </c>
      <c r="C18" s="19">
        <v>30</v>
      </c>
      <c r="D18" s="20">
        <v>0</v>
      </c>
      <c r="E18" s="43">
        <v>0</v>
      </c>
      <c r="F18" s="17">
        <v>0</v>
      </c>
      <c r="G18" s="17">
        <v>0</v>
      </c>
      <c r="H18" s="17">
        <v>0</v>
      </c>
      <c r="I18" s="17">
        <v>0</v>
      </c>
      <c r="J18" s="43">
        <v>0</v>
      </c>
    </row>
    <row r="19" spans="1:10" ht="15.5" x14ac:dyDescent="0.35">
      <c r="A19" s="17">
        <v>13</v>
      </c>
      <c r="B19" s="18" t="s">
        <v>54</v>
      </c>
      <c r="C19" s="19">
        <v>20</v>
      </c>
      <c r="D19" s="20">
        <v>0</v>
      </c>
      <c r="E19" s="43">
        <v>0</v>
      </c>
      <c r="F19" s="17">
        <v>0</v>
      </c>
      <c r="G19" s="17">
        <v>0</v>
      </c>
      <c r="H19" s="17">
        <v>0</v>
      </c>
      <c r="I19" s="17">
        <v>0</v>
      </c>
      <c r="J19" s="43">
        <v>0</v>
      </c>
    </row>
    <row r="20" spans="1:10" ht="28" customHeight="1" x14ac:dyDescent="0.35">
      <c r="A20" s="17">
        <v>14</v>
      </c>
      <c r="B20" s="18" t="s">
        <v>55</v>
      </c>
      <c r="C20" s="19">
        <v>140</v>
      </c>
      <c r="D20" s="20">
        <v>0</v>
      </c>
      <c r="E20" s="43">
        <v>0</v>
      </c>
      <c r="F20" s="17">
        <v>0</v>
      </c>
      <c r="G20" s="17">
        <v>0</v>
      </c>
      <c r="H20" s="17">
        <v>0</v>
      </c>
      <c r="I20" s="17">
        <v>0</v>
      </c>
      <c r="J20" s="43">
        <v>0</v>
      </c>
    </row>
    <row r="21" spans="1:10" ht="15.5" x14ac:dyDescent="0.35">
      <c r="A21" s="17">
        <v>15</v>
      </c>
      <c r="B21" s="18" t="s">
        <v>56</v>
      </c>
      <c r="C21" s="19">
        <v>20</v>
      </c>
      <c r="D21" s="20">
        <v>0</v>
      </c>
      <c r="E21" s="43">
        <v>0</v>
      </c>
      <c r="F21" s="17">
        <v>0</v>
      </c>
      <c r="G21" s="17">
        <v>0</v>
      </c>
      <c r="H21" s="17">
        <v>0</v>
      </c>
      <c r="I21" s="17">
        <v>0</v>
      </c>
      <c r="J21" s="43">
        <v>0</v>
      </c>
    </row>
    <row r="22" spans="1:10" ht="15.5" x14ac:dyDescent="0.35">
      <c r="A22" s="17">
        <v>16</v>
      </c>
      <c r="B22" s="18" t="s">
        <v>57</v>
      </c>
      <c r="C22" s="19">
        <v>45</v>
      </c>
      <c r="D22" s="20">
        <v>0</v>
      </c>
      <c r="E22" s="43">
        <v>0</v>
      </c>
      <c r="F22" s="17">
        <v>0</v>
      </c>
      <c r="G22" s="17">
        <v>0</v>
      </c>
      <c r="H22" s="17">
        <v>0</v>
      </c>
      <c r="I22" s="17">
        <v>0</v>
      </c>
      <c r="J22" s="43">
        <v>0</v>
      </c>
    </row>
    <row r="23" spans="1:10" ht="15.5" x14ac:dyDescent="0.35">
      <c r="A23" s="17">
        <v>17</v>
      </c>
      <c r="B23" s="18" t="s">
        <v>58</v>
      </c>
      <c r="C23" s="19">
        <v>19</v>
      </c>
      <c r="D23" s="20">
        <v>0</v>
      </c>
      <c r="E23" s="43">
        <v>0</v>
      </c>
      <c r="F23" s="17">
        <v>0</v>
      </c>
      <c r="G23" s="17">
        <v>0</v>
      </c>
      <c r="H23" s="17">
        <v>0</v>
      </c>
      <c r="I23" s="17">
        <v>0</v>
      </c>
      <c r="J23" s="43">
        <v>0</v>
      </c>
    </row>
    <row r="24" spans="1:10" ht="15.5" x14ac:dyDescent="0.35">
      <c r="A24" s="17">
        <v>18</v>
      </c>
      <c r="B24" s="18" t="s">
        <v>59</v>
      </c>
      <c r="C24" s="19">
        <v>30</v>
      </c>
      <c r="D24" s="20">
        <v>0</v>
      </c>
      <c r="E24" s="43">
        <v>0</v>
      </c>
      <c r="F24" s="17">
        <v>0</v>
      </c>
      <c r="G24" s="17">
        <v>0</v>
      </c>
      <c r="H24" s="17">
        <v>0</v>
      </c>
      <c r="I24" s="17">
        <v>0</v>
      </c>
      <c r="J24" s="43">
        <v>0</v>
      </c>
    </row>
    <row r="25" spans="1:10" ht="31" x14ac:dyDescent="0.35">
      <c r="A25" s="17">
        <v>19</v>
      </c>
      <c r="B25" s="18" t="s">
        <v>60</v>
      </c>
      <c r="C25" s="19">
        <v>60</v>
      </c>
      <c r="D25" s="20">
        <v>0</v>
      </c>
      <c r="E25" s="43">
        <v>0</v>
      </c>
      <c r="F25" s="17">
        <v>0</v>
      </c>
      <c r="G25" s="17">
        <v>0</v>
      </c>
      <c r="H25" s="17">
        <v>0</v>
      </c>
      <c r="I25" s="17">
        <v>0</v>
      </c>
      <c r="J25" s="43">
        <v>0</v>
      </c>
    </row>
    <row r="26" spans="1:10" ht="15.5" x14ac:dyDescent="0.35">
      <c r="A26" s="17">
        <v>20</v>
      </c>
      <c r="B26" s="18" t="s">
        <v>61</v>
      </c>
      <c r="C26" s="19">
        <v>10</v>
      </c>
      <c r="D26" s="20">
        <v>0</v>
      </c>
      <c r="E26" s="43">
        <v>0</v>
      </c>
      <c r="F26" s="17">
        <v>0</v>
      </c>
      <c r="G26" s="17">
        <v>0</v>
      </c>
      <c r="H26" s="17">
        <v>0</v>
      </c>
      <c r="I26" s="17">
        <v>0</v>
      </c>
      <c r="J26" s="43">
        <v>0</v>
      </c>
    </row>
    <row r="27" spans="1:10" ht="31" x14ac:dyDescent="0.35">
      <c r="A27" s="17">
        <v>21</v>
      </c>
      <c r="B27" s="18" t="s">
        <v>62</v>
      </c>
      <c r="C27" s="19">
        <v>53</v>
      </c>
      <c r="D27" s="20">
        <v>0</v>
      </c>
      <c r="E27" s="43">
        <v>0</v>
      </c>
      <c r="F27" s="17">
        <v>0</v>
      </c>
      <c r="G27" s="17">
        <v>0</v>
      </c>
      <c r="H27" s="17">
        <v>0</v>
      </c>
      <c r="I27" s="17">
        <v>0</v>
      </c>
      <c r="J27" s="43">
        <v>0</v>
      </c>
    </row>
    <row r="28" spans="1:10" ht="31" x14ac:dyDescent="0.35">
      <c r="A28" s="17">
        <v>22</v>
      </c>
      <c r="B28" s="18" t="s">
        <v>63</v>
      </c>
      <c r="C28" s="19">
        <v>90</v>
      </c>
      <c r="D28" s="20">
        <v>0</v>
      </c>
      <c r="E28" s="43">
        <v>0</v>
      </c>
      <c r="F28" s="17">
        <v>0</v>
      </c>
      <c r="G28" s="17">
        <v>0</v>
      </c>
      <c r="H28" s="17">
        <v>0</v>
      </c>
      <c r="I28" s="17">
        <v>0</v>
      </c>
      <c r="J28" s="43">
        <v>0</v>
      </c>
    </row>
    <row r="29" spans="1:10" ht="31" x14ac:dyDescent="0.35">
      <c r="A29" s="17">
        <v>23</v>
      </c>
      <c r="B29" s="18" t="s">
        <v>64</v>
      </c>
      <c r="C29" s="19">
        <v>40</v>
      </c>
      <c r="D29" s="20">
        <v>0</v>
      </c>
      <c r="E29" s="43">
        <v>0</v>
      </c>
      <c r="F29" s="17">
        <v>0</v>
      </c>
      <c r="G29" s="17">
        <v>0</v>
      </c>
      <c r="H29" s="17">
        <v>0</v>
      </c>
      <c r="I29" s="17">
        <v>0</v>
      </c>
      <c r="J29" s="43">
        <v>0</v>
      </c>
    </row>
    <row r="30" spans="1:10" ht="15.5" x14ac:dyDescent="0.35">
      <c r="A30" s="17">
        <v>24</v>
      </c>
      <c r="B30" s="18" t="s">
        <v>65</v>
      </c>
      <c r="C30" s="19">
        <v>100</v>
      </c>
      <c r="D30" s="20">
        <v>0</v>
      </c>
      <c r="E30" s="43">
        <v>0</v>
      </c>
      <c r="F30" s="17">
        <v>0</v>
      </c>
      <c r="G30" s="17">
        <v>0</v>
      </c>
      <c r="H30" s="17">
        <v>0</v>
      </c>
      <c r="I30" s="17">
        <v>0</v>
      </c>
      <c r="J30" s="43">
        <v>0</v>
      </c>
    </row>
    <row r="31" spans="1:10" ht="15.5" x14ac:dyDescent="0.35">
      <c r="A31" s="17">
        <v>25</v>
      </c>
      <c r="B31" s="18" t="s">
        <v>66</v>
      </c>
      <c r="C31" s="19">
        <v>15</v>
      </c>
      <c r="D31" s="20">
        <v>0</v>
      </c>
      <c r="E31" s="43">
        <v>0</v>
      </c>
      <c r="F31" s="17">
        <v>0</v>
      </c>
      <c r="G31" s="17">
        <v>0</v>
      </c>
      <c r="H31" s="17">
        <v>0</v>
      </c>
      <c r="I31" s="17">
        <v>0</v>
      </c>
      <c r="J31" s="43">
        <v>0</v>
      </c>
    </row>
    <row r="32" spans="1:10" ht="31" x14ac:dyDescent="0.35">
      <c r="A32" s="17">
        <v>26</v>
      </c>
      <c r="B32" s="18" t="s">
        <v>67</v>
      </c>
      <c r="C32" s="19">
        <v>30</v>
      </c>
      <c r="D32" s="20">
        <v>0</v>
      </c>
      <c r="E32" s="43">
        <v>0</v>
      </c>
      <c r="F32" s="17">
        <v>0</v>
      </c>
      <c r="G32" s="17">
        <v>0</v>
      </c>
      <c r="H32" s="17">
        <v>0</v>
      </c>
      <c r="I32" s="17">
        <v>0</v>
      </c>
      <c r="J32" s="43">
        <v>0</v>
      </c>
    </row>
    <row r="33" spans="1:11" ht="15.5" x14ac:dyDescent="0.35">
      <c r="A33" s="17">
        <v>27</v>
      </c>
      <c r="B33" s="18" t="s">
        <v>68</v>
      </c>
      <c r="C33" s="19">
        <v>20</v>
      </c>
      <c r="D33" s="20">
        <v>0</v>
      </c>
      <c r="E33" s="43">
        <v>0</v>
      </c>
      <c r="F33" s="17">
        <v>0</v>
      </c>
      <c r="G33" s="17">
        <v>0</v>
      </c>
      <c r="H33" s="17">
        <v>0</v>
      </c>
      <c r="I33" s="17">
        <v>0</v>
      </c>
      <c r="J33" s="43">
        <v>0</v>
      </c>
    </row>
    <row r="34" spans="1:11" ht="15.5" x14ac:dyDescent="0.35">
      <c r="A34" s="17">
        <v>28</v>
      </c>
      <c r="B34" s="18" t="s">
        <v>69</v>
      </c>
      <c r="C34" s="19">
        <v>20</v>
      </c>
      <c r="D34" s="20">
        <v>0</v>
      </c>
      <c r="E34" s="43">
        <v>0</v>
      </c>
      <c r="F34" s="17">
        <v>0</v>
      </c>
      <c r="G34" s="17">
        <v>0</v>
      </c>
      <c r="H34" s="17">
        <v>0</v>
      </c>
      <c r="I34" s="17">
        <v>0</v>
      </c>
      <c r="J34" s="43">
        <v>0</v>
      </c>
    </row>
    <row r="35" spans="1:11" ht="15.5" x14ac:dyDescent="0.35">
      <c r="A35" s="17">
        <v>29</v>
      </c>
      <c r="B35" s="18" t="s">
        <v>33</v>
      </c>
      <c r="C35" s="19">
        <v>15</v>
      </c>
      <c r="D35" s="20">
        <v>0</v>
      </c>
      <c r="E35" s="20">
        <v>12</v>
      </c>
      <c r="F35" s="21">
        <v>0</v>
      </c>
      <c r="G35" s="21">
        <f t="shared" ref="G35" si="2">0+F35</f>
        <v>0</v>
      </c>
      <c r="H35" s="21">
        <v>0</v>
      </c>
      <c r="I35" s="21">
        <f t="shared" ref="I35" si="3">0+H35</f>
        <v>0</v>
      </c>
      <c r="J35" s="20">
        <f t="shared" ref="J35" si="4">E35-I35-G35</f>
        <v>12</v>
      </c>
    </row>
    <row r="36" spans="1:11" ht="15.5" x14ac:dyDescent="0.35">
      <c r="A36" s="17">
        <v>30</v>
      </c>
      <c r="B36" s="18" t="s">
        <v>31</v>
      </c>
      <c r="C36" s="19">
        <v>20</v>
      </c>
      <c r="D36" s="21">
        <v>0</v>
      </c>
      <c r="E36" s="21">
        <f>0+D36</f>
        <v>0</v>
      </c>
      <c r="F36" s="21">
        <v>0</v>
      </c>
      <c r="G36" s="21">
        <f>0+F36</f>
        <v>0</v>
      </c>
      <c r="H36" s="21">
        <v>0</v>
      </c>
      <c r="I36" s="21">
        <f>0+H36</f>
        <v>0</v>
      </c>
      <c r="J36" s="21">
        <f>E36-I36-G36</f>
        <v>0</v>
      </c>
    </row>
    <row r="37" spans="1:11" ht="15.5" x14ac:dyDescent="0.35">
      <c r="A37" s="17">
        <v>31</v>
      </c>
      <c r="B37" s="18" t="s">
        <v>32</v>
      </c>
      <c r="C37" s="19">
        <v>15</v>
      </c>
      <c r="D37" s="20">
        <v>0</v>
      </c>
      <c r="E37" s="20">
        <v>11</v>
      </c>
      <c r="F37" s="25">
        <v>0</v>
      </c>
      <c r="G37" s="21">
        <v>0</v>
      </c>
      <c r="H37" s="21">
        <v>0</v>
      </c>
      <c r="I37" s="21">
        <v>0</v>
      </c>
      <c r="J37" s="20">
        <v>11</v>
      </c>
    </row>
    <row r="38" spans="1:11" s="4" customFormat="1" ht="15.5" x14ac:dyDescent="0.35">
      <c r="A38" s="26"/>
      <c r="B38" s="27" t="s">
        <v>37</v>
      </c>
      <c r="C38" s="20">
        <f t="shared" ref="C38:I38" si="5">SUM(C7:C37)</f>
        <v>1402</v>
      </c>
      <c r="D38" s="20">
        <f t="shared" si="5"/>
        <v>9</v>
      </c>
      <c r="E38" s="20">
        <f t="shared" si="5"/>
        <v>614</v>
      </c>
      <c r="F38" s="20">
        <f t="shared" si="5"/>
        <v>5</v>
      </c>
      <c r="G38" s="20">
        <f t="shared" si="5"/>
        <v>177</v>
      </c>
      <c r="H38" s="20">
        <f t="shared" si="5"/>
        <v>2</v>
      </c>
      <c r="I38" s="20">
        <f t="shared" si="5"/>
        <v>1</v>
      </c>
      <c r="J38" s="20">
        <v>434</v>
      </c>
    </row>
    <row r="39" spans="1:11" s="4" customFormat="1" ht="15.5" x14ac:dyDescent="0.35">
      <c r="A39" s="28"/>
      <c r="B39" s="44"/>
      <c r="C39" s="45"/>
      <c r="D39" s="45"/>
      <c r="E39" s="45"/>
      <c r="F39" s="45"/>
      <c r="G39" s="45"/>
      <c r="H39" s="45"/>
      <c r="I39" s="45"/>
      <c r="J39" s="45"/>
    </row>
    <row r="40" spans="1:11" s="4" customFormat="1" ht="15.5" x14ac:dyDescent="0.35">
      <c r="A40" s="28"/>
      <c r="B40" s="44"/>
      <c r="C40" s="45"/>
      <c r="D40" s="45"/>
      <c r="E40" s="45"/>
      <c r="F40" s="45"/>
      <c r="G40" s="45"/>
      <c r="H40" s="45"/>
      <c r="I40" s="45"/>
      <c r="J40" s="45"/>
    </row>
    <row r="41" spans="1:11" s="4" customFormat="1" ht="15.5" x14ac:dyDescent="0.35">
      <c r="A41" s="28"/>
      <c r="B41" s="44"/>
      <c r="C41" s="45"/>
      <c r="D41" s="45"/>
      <c r="E41" s="45"/>
      <c r="F41" s="45"/>
      <c r="G41" s="45"/>
      <c r="H41" s="45"/>
      <c r="I41" s="45"/>
      <c r="J41" s="45"/>
    </row>
    <row r="42" spans="1:11" s="4" customFormat="1" ht="15.5" x14ac:dyDescent="0.35">
      <c r="A42" s="28"/>
      <c r="B42" s="44"/>
      <c r="C42" s="45"/>
      <c r="D42" s="45"/>
      <c r="E42" s="45"/>
      <c r="F42" s="45"/>
      <c r="G42" s="45"/>
      <c r="H42" s="45"/>
      <c r="I42" s="45"/>
      <c r="J42" s="45"/>
    </row>
    <row r="43" spans="1:11" x14ac:dyDescent="0.3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1" x14ac:dyDescent="0.3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1" ht="15.5" x14ac:dyDescent="0.35">
      <c r="A45" s="28"/>
      <c r="B45" s="29"/>
      <c r="C45" s="30"/>
      <c r="D45" s="30"/>
      <c r="E45" s="30"/>
      <c r="F45" s="31"/>
      <c r="G45" s="32"/>
      <c r="H45" s="32"/>
      <c r="I45" s="32"/>
      <c r="J45" s="29"/>
    </row>
    <row r="46" spans="1:11" ht="15.5" x14ac:dyDescent="0.35">
      <c r="A46" s="28"/>
      <c r="B46" s="10"/>
      <c r="C46" s="10"/>
      <c r="D46" s="10"/>
      <c r="E46" s="10"/>
      <c r="F46" s="10"/>
      <c r="G46" s="10"/>
      <c r="H46" s="10"/>
      <c r="I46" s="10"/>
      <c r="J46" s="10"/>
      <c r="K46" s="3"/>
    </row>
    <row r="47" spans="1:11" ht="15.5" x14ac:dyDescent="0.35">
      <c r="A47" s="28"/>
      <c r="B47" s="29"/>
      <c r="C47" s="30"/>
      <c r="D47" s="30"/>
      <c r="E47" s="30"/>
      <c r="F47" s="31"/>
      <c r="G47" s="32"/>
      <c r="H47" s="32"/>
      <c r="I47" s="32"/>
      <c r="J47" s="29"/>
    </row>
    <row r="48" spans="1:11" ht="15.5" x14ac:dyDescent="0.35">
      <c r="A48" s="28"/>
      <c r="B48" s="29"/>
      <c r="C48" s="30"/>
      <c r="D48" s="30"/>
      <c r="E48" s="30"/>
      <c r="F48" s="31"/>
      <c r="G48" s="32"/>
      <c r="H48" s="32"/>
      <c r="I48" s="32"/>
      <c r="J48" s="29"/>
    </row>
    <row r="49" spans="1:22" x14ac:dyDescent="0.3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22" ht="15.5" x14ac:dyDescent="0.35">
      <c r="A50" s="58" t="s">
        <v>38</v>
      </c>
      <c r="B50" s="58"/>
      <c r="C50" s="58"/>
      <c r="D50" s="58"/>
      <c r="E50" s="58"/>
      <c r="F50" s="58"/>
      <c r="G50" s="58"/>
      <c r="H50" s="59" t="s">
        <v>72</v>
      </c>
      <c r="I50" s="59"/>
      <c r="J50" s="59"/>
    </row>
    <row r="51" spans="1:22" ht="15.5" x14ac:dyDescent="0.35">
      <c r="A51" s="60" t="s">
        <v>0</v>
      </c>
      <c r="B51" s="60"/>
      <c r="C51" s="10"/>
      <c r="D51" s="10"/>
      <c r="E51" s="10"/>
      <c r="F51" s="10"/>
      <c r="G51" s="10"/>
      <c r="H51" s="10"/>
      <c r="I51" s="10"/>
      <c r="J51" s="10"/>
    </row>
    <row r="52" spans="1:22" ht="15" x14ac:dyDescent="0.35">
      <c r="A52" s="61" t="s">
        <v>39</v>
      </c>
      <c r="B52" s="62"/>
      <c r="C52" s="63" t="s">
        <v>40</v>
      </c>
      <c r="D52" s="64"/>
      <c r="E52" s="64"/>
      <c r="F52" s="64"/>
      <c r="G52" s="65"/>
      <c r="H52" s="54"/>
      <c r="I52" s="54"/>
      <c r="J52" s="33"/>
      <c r="T52">
        <f>(10-(2+1))</f>
        <v>7</v>
      </c>
    </row>
    <row r="53" spans="1:22" s="2" customFormat="1" ht="15" x14ac:dyDescent="0.35">
      <c r="A53" s="15"/>
      <c r="B53" s="34"/>
      <c r="C53" s="49" t="s">
        <v>3</v>
      </c>
      <c r="D53" s="50"/>
      <c r="E53" s="34"/>
      <c r="F53" s="49" t="s">
        <v>4</v>
      </c>
      <c r="G53" s="55"/>
      <c r="H53" s="55"/>
      <c r="I53" s="55"/>
      <c r="J53" s="35"/>
    </row>
    <row r="54" spans="1:22" s="2" customFormat="1" ht="15" x14ac:dyDescent="0.35">
      <c r="A54" s="36" t="s">
        <v>5</v>
      </c>
      <c r="B54" s="15" t="s">
        <v>6</v>
      </c>
      <c r="C54" s="56" t="s">
        <v>7</v>
      </c>
      <c r="D54" s="56"/>
      <c r="E54" s="15" t="s">
        <v>8</v>
      </c>
      <c r="F54" s="56" t="s">
        <v>9</v>
      </c>
      <c r="G54" s="56"/>
      <c r="H54" s="56" t="s">
        <v>10</v>
      </c>
      <c r="I54" s="56"/>
      <c r="J54" s="15" t="s">
        <v>41</v>
      </c>
    </row>
    <row r="55" spans="1:22" s="2" customFormat="1" ht="129.75" customHeight="1" x14ac:dyDescent="0.35">
      <c r="A55" s="37" t="s">
        <v>15</v>
      </c>
      <c r="B55" s="34" t="s">
        <v>42</v>
      </c>
      <c r="C55" s="47" t="s">
        <v>43</v>
      </c>
      <c r="D55" s="48"/>
      <c r="E55" s="38" t="s">
        <v>44</v>
      </c>
      <c r="F55" s="49" t="s">
        <v>45</v>
      </c>
      <c r="G55" s="50"/>
      <c r="H55" s="47" t="s">
        <v>46</v>
      </c>
      <c r="I55" s="48"/>
      <c r="J55" s="34" t="s">
        <v>47</v>
      </c>
    </row>
    <row r="56" spans="1:22" ht="15.5" x14ac:dyDescent="0.35">
      <c r="A56" s="39">
        <v>1</v>
      </c>
      <c r="B56" s="40" t="s">
        <v>48</v>
      </c>
      <c r="C56" s="51">
        <v>0</v>
      </c>
      <c r="D56" s="52"/>
      <c r="E56" s="39">
        <v>6</v>
      </c>
      <c r="F56" s="53">
        <v>0</v>
      </c>
      <c r="G56" s="53"/>
      <c r="H56" s="54">
        <v>4</v>
      </c>
      <c r="I56" s="54"/>
      <c r="J56" s="41">
        <v>2</v>
      </c>
      <c r="R56" s="5"/>
      <c r="S56" s="5"/>
      <c r="T56" s="5"/>
      <c r="U56" s="5"/>
      <c r="V56" s="6"/>
    </row>
    <row r="57" spans="1:22" ht="15.5" x14ac:dyDescent="0.35">
      <c r="A57" s="24"/>
      <c r="B57" s="27" t="s">
        <v>37</v>
      </c>
      <c r="C57" s="46">
        <v>0</v>
      </c>
      <c r="D57" s="46"/>
      <c r="E57" s="23">
        <v>6</v>
      </c>
      <c r="F57" s="46">
        <v>0</v>
      </c>
      <c r="G57" s="46"/>
      <c r="H57" s="46">
        <v>4</v>
      </c>
      <c r="I57" s="46"/>
      <c r="J57" s="23">
        <v>2</v>
      </c>
      <c r="R57" s="5"/>
      <c r="S57" s="5"/>
      <c r="T57" s="5"/>
      <c r="U57" s="5"/>
      <c r="V57" s="6"/>
    </row>
    <row r="61" spans="1:22" ht="15.5" x14ac:dyDescent="0.35">
      <c r="F61" s="7"/>
      <c r="G61" s="8" t="s">
        <v>49</v>
      </c>
      <c r="H61" s="8"/>
    </row>
    <row r="62" spans="1:22" ht="15.5" x14ac:dyDescent="0.35">
      <c r="F62" s="7"/>
      <c r="G62" s="9" t="s">
        <v>50</v>
      </c>
      <c r="H62" s="9"/>
    </row>
    <row r="63" spans="1:22" ht="15.5" x14ac:dyDescent="0.35">
      <c r="F63" s="7"/>
      <c r="G63" s="9" t="s">
        <v>51</v>
      </c>
      <c r="H63" s="9"/>
    </row>
    <row r="66" spans="8:11" ht="15.5" x14ac:dyDescent="0.35">
      <c r="H66" s="7"/>
      <c r="I66" s="8"/>
      <c r="J66" s="8"/>
      <c r="K66" s="8"/>
    </row>
    <row r="67" spans="8:11" ht="15.5" x14ac:dyDescent="0.35">
      <c r="H67" s="7"/>
      <c r="I67" s="9"/>
      <c r="J67" s="9"/>
      <c r="K67" s="9"/>
    </row>
    <row r="68" spans="8:11" ht="15.5" x14ac:dyDescent="0.35">
      <c r="H68" s="7"/>
      <c r="I68" s="9"/>
      <c r="J68" s="9"/>
      <c r="K68" s="9"/>
    </row>
  </sheetData>
  <mergeCells count="27">
    <mergeCell ref="A1:J1"/>
    <mergeCell ref="A50:G50"/>
    <mergeCell ref="H50:J50"/>
    <mergeCell ref="A51:B51"/>
    <mergeCell ref="A52:B52"/>
    <mergeCell ref="C52:G52"/>
    <mergeCell ref="H52:I52"/>
    <mergeCell ref="D4:E4"/>
    <mergeCell ref="F4:G4"/>
    <mergeCell ref="A2:B2"/>
    <mergeCell ref="A3:B3"/>
    <mergeCell ref="D3:G3"/>
    <mergeCell ref="C53:D53"/>
    <mergeCell ref="F53:G53"/>
    <mergeCell ref="H53:I53"/>
    <mergeCell ref="C54:D54"/>
    <mergeCell ref="F54:G54"/>
    <mergeCell ref="H54:I54"/>
    <mergeCell ref="C57:D57"/>
    <mergeCell ref="F57:G57"/>
    <mergeCell ref="H57:I57"/>
    <mergeCell ref="C55:D55"/>
    <mergeCell ref="F55:G55"/>
    <mergeCell ref="H55:I55"/>
    <mergeCell ref="C56:D56"/>
    <mergeCell ref="F56:G56"/>
    <mergeCell ref="H56:I56"/>
  </mergeCells>
  <pageMargins left="0.7" right="0.7" top="0.52083333333333337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2020-05-25T10:43:30Z</cp:lastPrinted>
  <dcterms:created xsi:type="dcterms:W3CDTF">2020-05-23T11:20:12Z</dcterms:created>
  <dcterms:modified xsi:type="dcterms:W3CDTF">2020-05-29T06:18:29Z</dcterms:modified>
</cp:coreProperties>
</file>